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53" documentId="8_{139F8892-D0B5-4E59-988E-AE8B818C0F2B}" xr6:coauthVersionLast="47" xr6:coauthVersionMax="47" xr10:uidLastSave="{C07BEAB5-F445-4C3B-A889-3469EB2B43F0}"/>
  <bookViews>
    <workbookView xWindow="-108" yWindow="-108" windowWidth="23256" windowHeight="12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 s="1"/>
  <c r="F20" i="1"/>
  <c r="H20" i="1" s="1"/>
  <c r="F19" i="1"/>
  <c r="H19" i="1" s="1"/>
  <c r="F18" i="1"/>
  <c r="H18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9" i="1"/>
  <c r="H9" i="1" s="1"/>
  <c r="H22" i="1" l="1"/>
  <c r="H24" i="1" s="1"/>
  <c r="H23" i="1" s="1"/>
  <c r="F22" i="1"/>
  <c r="F24" i="1" l="1"/>
  <c r="F23" i="1" s="1"/>
</calcChain>
</file>

<file path=xl/sharedStrings.xml><?xml version="1.0" encoding="utf-8"?>
<sst xmlns="http://schemas.openxmlformats.org/spreadsheetml/2006/main" count="54" uniqueCount="40">
  <si>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</si>
  <si>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</si>
  <si>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</si>
  <si>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</si>
  <si>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</si>
  <si>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</si>
  <si>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</si>
  <si>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</si>
  <si>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</si>
  <si>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</si>
  <si>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Tellija: RMK</t>
  </si>
  <si>
    <t>töö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</si>
  <si>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</si>
  <si>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</si>
  <si>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</si>
  <si>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</si>
  <si>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</si>
  <si>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</si>
  <si>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Riho Männik</t>
  </si>
  <si>
    <t>Objekt:„Hüpassaare õpperaja rekonstrueerimine“, lepingu nr. 1-18/2025/138</t>
  </si>
  <si>
    <t>Teostatud tööde akt nr. 1, 30.09.2025</t>
  </si>
  <si>
    <t>Ivar Kraan</t>
  </si>
  <si>
    <t xml:space="preserve">Ettevalmistustööd  </t>
  </si>
  <si>
    <t>Vanade rajaosade likvideerimine ja utiliseerimine</t>
  </si>
  <si>
    <t xml:space="preserve">Killustikraja ehitus </t>
  </si>
  <si>
    <t>Tavaraja ehitus</t>
  </si>
  <si>
    <t xml:space="preserve">Metsalava (rabalava) ehitus paigaldus  </t>
  </si>
  <si>
    <t>Puhkeplatvormide ehitus</t>
  </si>
  <si>
    <t>Invaraja ehitus, rajalaiendid</t>
  </si>
  <si>
    <t>Vaateplatvormi ehitus</t>
  </si>
  <si>
    <t>Purrete (sildade) ehitus</t>
  </si>
  <si>
    <t>Lambasilla ehitus</t>
  </si>
  <si>
    <t>Truupide ehitus</t>
  </si>
  <si>
    <t>Teostatud tööd seisuga 30.09.2025</t>
  </si>
  <si>
    <t>Infotahvlite ehitus</t>
  </si>
  <si>
    <t>Pinkide ehitus</t>
  </si>
  <si>
    <t>E&amp;A Ehitus ja Kaubandus OÜ</t>
  </si>
  <si>
    <t>Eldur Kalmann</t>
  </si>
  <si>
    <t>Käibemaks 24%</t>
  </si>
  <si>
    <t>Akt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</si>
</sst>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14" fillId="0" borderId="1" xfId="0" applyFont="1" applyBorder="1"/>
    <xf numFmtId="9" fontId="0" fillId="0" borderId="0" xfId="0" applyNumberFormat="1"/>
    <xf numFmtId="0" fontId="14" fillId="0" borderId="0" xfId="0" applyFont="1"/>
    <xf numFmtId="0" fontId="15" fillId="0" borderId="0" xfId="0" applyFont="1"/>
    <xf numFmtId="0" fontId="4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zoomScale="110" zoomScaleNormal="110" workbookViewId="0">
      <selection activeCell="A3" sqref="A3"/>
    </sheetView>
  </sheetViews>
  <sheetFormatPr defaultColWidth="8.77734375" defaultRowHeight="14.4" x14ac:dyDescent="0.3"/>
  <cols>
    <col min="1" max="1" width="8.6640625" customWidth="1"/>
    <col min="2" max="2" width="40" customWidth="1"/>
    <col min="3" max="3" width="9" bestFit="1" customWidth="1"/>
    <col min="4" max="4" width="5.21875" bestFit="1" customWidth="1"/>
    <col min="5" max="5" width="9" customWidth="1"/>
    <col min="6" max="6" width="10.6640625" customWidth="1"/>
    <col min="7" max="7" width="21.88671875" bestFit="1" customWidth="1"/>
    <col min="8" max="8" width="10.77734375" customWidth="1"/>
    <col min="9" max="9" width="29" customWidth="1"/>
  </cols>
  <sheetData>
    <row r="1" spans="1:16" ht="15.6" x14ac:dyDescent="0.3">
      <c r="A1" s="36"/>
      <c r="B1" s="36"/>
      <c r="C1" s="36"/>
      <c r="D1" s="36"/>
      <c r="E1" s="36"/>
      <c r="F1" s="36"/>
    </row>
    <row r="2" spans="1:16" ht="18" customHeight="1" x14ac:dyDescent="0.3">
      <c r="A2" s="16" t="s">
        <v>20</v>
      </c>
      <c r="C2" s="17"/>
      <c r="D2" s="17"/>
      <c r="E2" s="17"/>
      <c r="F2" s="17"/>
    </row>
    <row r="3" spans="1:16" ht="18" customHeight="1" x14ac:dyDescent="0.3">
      <c r="A3" s="16"/>
      <c r="B3" s="16"/>
      <c r="C3" s="17"/>
      <c r="D3" s="17"/>
      <c r="E3" s="17"/>
      <c r="F3" s="17"/>
    </row>
    <row r="4" spans="1:16" ht="18" customHeight="1" x14ac:dyDescent="0.3">
      <c r="A4" s="16" t="s">
        <v>10</v>
      </c>
      <c r="B4" s="16"/>
      <c r="C4" s="17"/>
      <c r="D4" s="17"/>
      <c r="E4" s="17"/>
      <c r="F4" s="17"/>
    </row>
    <row r="5" spans="1:16" ht="18" customHeight="1" x14ac:dyDescent="0.3">
      <c r="A5" s="38" t="s">
        <v>9</v>
      </c>
      <c r="B5" s="39"/>
      <c r="C5" s="39"/>
      <c r="D5" s="39"/>
      <c r="E5" s="39"/>
      <c r="F5" s="39"/>
    </row>
    <row r="6" spans="1:16" ht="15.6" x14ac:dyDescent="0.3">
      <c r="A6" s="37" t="s">
        <v>19</v>
      </c>
      <c r="B6" s="37"/>
      <c r="C6" s="37"/>
      <c r="D6" s="37"/>
      <c r="E6" s="37"/>
      <c r="F6" s="37"/>
      <c r="G6" s="30" t="s">
        <v>39</v>
      </c>
    </row>
    <row r="7" spans="1:16" ht="18" customHeight="1" x14ac:dyDescent="0.3">
      <c r="A7" s="3"/>
      <c r="B7" s="3"/>
      <c r="C7" s="3"/>
      <c r="D7" s="3"/>
      <c r="E7" s="3"/>
      <c r="F7" s="3"/>
    </row>
    <row r="8" spans="1:16" ht="36" customHeight="1" x14ac:dyDescent="0.3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43" t="s">
        <v>33</v>
      </c>
      <c r="H8" s="5" t="s">
        <v>8</v>
      </c>
      <c r="I8" s="27"/>
      <c r="J8" s="27"/>
      <c r="O8" s="27"/>
      <c r="P8" s="27"/>
    </row>
    <row r="9" spans="1:16" s="4" customFormat="1" ht="16.05" customHeight="1" x14ac:dyDescent="0.3">
      <c r="A9" s="6">
        <v>1</v>
      </c>
      <c r="B9" s="1" t="s">
        <v>22</v>
      </c>
      <c r="C9" s="6" t="s">
        <v>11</v>
      </c>
      <c r="D9" s="6">
        <v>1</v>
      </c>
      <c r="E9" s="8">
        <v>1500</v>
      </c>
      <c r="F9" s="9">
        <f>E9*D9</f>
        <v>1500</v>
      </c>
      <c r="G9" s="25">
        <v>1</v>
      </c>
      <c r="H9" s="26">
        <f>F9*G9</f>
        <v>1500</v>
      </c>
      <c r="I9" s="29"/>
      <c r="J9"/>
    </row>
    <row r="10" spans="1:16" s="4" customFormat="1" ht="15" customHeight="1" x14ac:dyDescent="0.3">
      <c r="A10" s="6">
        <v>2</v>
      </c>
      <c r="B10" s="1" t="s">
        <v>23</v>
      </c>
      <c r="C10" s="6" t="s">
        <v>11</v>
      </c>
      <c r="D10" s="6">
        <v>1</v>
      </c>
      <c r="E10" s="8">
        <v>3500</v>
      </c>
      <c r="F10" s="9">
        <f t="shared" ref="F10:F21" si="0">E10*D10</f>
        <v>3500</v>
      </c>
      <c r="G10" s="25">
        <v>0.1</v>
      </c>
      <c r="H10" s="26">
        <f t="shared" ref="H10:H21" si="1">F10*G10</f>
        <v>350</v>
      </c>
      <c r="I10" s="29"/>
      <c r="J10"/>
    </row>
    <row r="11" spans="1:16" x14ac:dyDescent="0.3">
      <c r="A11" s="6">
        <v>3</v>
      </c>
      <c r="B11" s="1" t="s">
        <v>24</v>
      </c>
      <c r="C11" s="6" t="s">
        <v>11</v>
      </c>
      <c r="D11" s="6">
        <v>1</v>
      </c>
      <c r="E11" s="8">
        <v>9266</v>
      </c>
      <c r="F11" s="9">
        <f t="shared" si="0"/>
        <v>9266</v>
      </c>
      <c r="G11" s="25">
        <v>0</v>
      </c>
      <c r="H11" s="26">
        <f t="shared" si="1"/>
        <v>0</v>
      </c>
      <c r="I11" s="29"/>
      <c r="O11" s="14"/>
      <c r="P11" s="13"/>
    </row>
    <row r="12" spans="1:16" x14ac:dyDescent="0.3">
      <c r="A12" s="6">
        <v>4</v>
      </c>
      <c r="B12" s="1" t="s">
        <v>28</v>
      </c>
      <c r="C12" s="6" t="s">
        <v>11</v>
      </c>
      <c r="D12" s="6">
        <v>1</v>
      </c>
      <c r="E12" s="8">
        <v>99040</v>
      </c>
      <c r="F12" s="9">
        <f t="shared" si="0"/>
        <v>99040</v>
      </c>
      <c r="G12" s="25">
        <v>0.2</v>
      </c>
      <c r="H12" s="26">
        <f t="shared" si="1"/>
        <v>19808</v>
      </c>
      <c r="I12" s="29"/>
      <c r="O12" s="14"/>
      <c r="P12" s="13"/>
    </row>
    <row r="13" spans="1:16" x14ac:dyDescent="0.3">
      <c r="A13" s="6">
        <v>5</v>
      </c>
      <c r="B13" s="1" t="s">
        <v>25</v>
      </c>
      <c r="C13" s="6" t="s">
        <v>11</v>
      </c>
      <c r="D13" s="6">
        <v>1</v>
      </c>
      <c r="E13" s="8">
        <v>64568</v>
      </c>
      <c r="F13" s="9">
        <f t="shared" si="0"/>
        <v>64568</v>
      </c>
      <c r="G13" s="25">
        <v>0</v>
      </c>
      <c r="H13" s="26">
        <f t="shared" si="1"/>
        <v>0</v>
      </c>
      <c r="I13" s="29"/>
      <c r="O13" s="13"/>
      <c r="P13" s="13"/>
    </row>
    <row r="14" spans="1:16" ht="16.05" customHeight="1" x14ac:dyDescent="0.3">
      <c r="A14" s="6">
        <v>6</v>
      </c>
      <c r="B14" s="1" t="s">
        <v>26</v>
      </c>
      <c r="C14" s="6" t="s">
        <v>11</v>
      </c>
      <c r="D14" s="6">
        <v>1</v>
      </c>
      <c r="E14" s="8">
        <v>12193</v>
      </c>
      <c r="F14" s="9">
        <f t="shared" si="0"/>
        <v>12193</v>
      </c>
      <c r="G14" s="25">
        <v>0</v>
      </c>
      <c r="H14" s="26">
        <f t="shared" si="1"/>
        <v>0</v>
      </c>
      <c r="I14" s="29"/>
      <c r="O14" s="15"/>
      <c r="P14" s="13"/>
    </row>
    <row r="15" spans="1:16" ht="16.05" customHeight="1" x14ac:dyDescent="0.3">
      <c r="A15" s="6">
        <v>7</v>
      </c>
      <c r="B15" s="1" t="s">
        <v>27</v>
      </c>
      <c r="C15" s="6" t="s">
        <v>11</v>
      </c>
      <c r="D15" s="6">
        <v>1</v>
      </c>
      <c r="E15" s="18">
        <v>6036</v>
      </c>
      <c r="F15" s="9">
        <f t="shared" si="0"/>
        <v>6036</v>
      </c>
      <c r="G15" s="25">
        <v>0</v>
      </c>
      <c r="H15" s="26">
        <f t="shared" si="1"/>
        <v>0</v>
      </c>
      <c r="I15" s="29"/>
      <c r="O15" s="15"/>
      <c r="P15" s="13"/>
    </row>
    <row r="16" spans="1:16" x14ac:dyDescent="0.3">
      <c r="A16" s="6">
        <v>8</v>
      </c>
      <c r="B16" s="32" t="s">
        <v>29</v>
      </c>
      <c r="C16" s="6" t="s">
        <v>11</v>
      </c>
      <c r="D16" s="6">
        <v>1</v>
      </c>
      <c r="E16" s="18">
        <v>8512</v>
      </c>
      <c r="F16" s="9">
        <f t="shared" si="0"/>
        <v>8512</v>
      </c>
      <c r="G16" s="25">
        <v>0</v>
      </c>
      <c r="H16" s="26">
        <f t="shared" si="1"/>
        <v>0</v>
      </c>
      <c r="I16" s="29"/>
      <c r="O16" s="15"/>
      <c r="P16" s="13"/>
    </row>
    <row r="17" spans="1:16" x14ac:dyDescent="0.3">
      <c r="A17" s="6">
        <v>9</v>
      </c>
      <c r="B17" s="1" t="s">
        <v>30</v>
      </c>
      <c r="C17" s="6" t="s">
        <v>11</v>
      </c>
      <c r="D17" s="6">
        <v>1</v>
      </c>
      <c r="E17" s="18">
        <v>10128</v>
      </c>
      <c r="F17" s="9">
        <f t="shared" si="0"/>
        <v>10128</v>
      </c>
      <c r="G17" s="25">
        <v>0</v>
      </c>
      <c r="H17" s="26">
        <f t="shared" si="1"/>
        <v>0</v>
      </c>
      <c r="I17" s="29"/>
      <c r="O17" s="15"/>
      <c r="P17" s="13"/>
    </row>
    <row r="18" spans="1:16" x14ac:dyDescent="0.3">
      <c r="A18" s="6">
        <v>10</v>
      </c>
      <c r="B18" s="1" t="s">
        <v>31</v>
      </c>
      <c r="C18" s="6" t="s">
        <v>11</v>
      </c>
      <c r="D18" s="6">
        <v>1</v>
      </c>
      <c r="E18" s="18">
        <v>14612</v>
      </c>
      <c r="F18" s="9">
        <f t="shared" si="0"/>
        <v>14612</v>
      </c>
      <c r="G18" s="25">
        <v>0</v>
      </c>
      <c r="H18" s="26">
        <f t="shared" si="1"/>
        <v>0</v>
      </c>
      <c r="I18" s="29"/>
      <c r="O18" s="15"/>
      <c r="P18" s="13"/>
    </row>
    <row r="19" spans="1:16" x14ac:dyDescent="0.3">
      <c r="A19" s="6">
        <v>11</v>
      </c>
      <c r="B19" s="1" t="s">
        <v>32</v>
      </c>
      <c r="C19" s="6" t="s">
        <v>11</v>
      </c>
      <c r="D19" s="6">
        <v>1</v>
      </c>
      <c r="E19" s="18">
        <v>6370</v>
      </c>
      <c r="F19" s="9">
        <f t="shared" si="0"/>
        <v>6370</v>
      </c>
      <c r="G19" s="25">
        <v>0.4</v>
      </c>
      <c r="H19" s="26">
        <f t="shared" si="1"/>
        <v>2548</v>
      </c>
      <c r="I19" s="29"/>
      <c r="O19" s="15"/>
      <c r="P19" s="13"/>
    </row>
    <row r="20" spans="1:16" x14ac:dyDescent="0.3">
      <c r="A20" s="6">
        <v>12</v>
      </c>
      <c r="B20" s="1" t="s">
        <v>34</v>
      </c>
      <c r="C20" s="6" t="s">
        <v>11</v>
      </c>
      <c r="D20" s="6">
        <v>1</v>
      </c>
      <c r="E20" s="18">
        <v>1209</v>
      </c>
      <c r="F20" s="9">
        <f t="shared" si="0"/>
        <v>1209</v>
      </c>
      <c r="G20" s="25">
        <v>0</v>
      </c>
      <c r="H20" s="26">
        <f t="shared" si="1"/>
        <v>0</v>
      </c>
      <c r="I20" s="29"/>
      <c r="O20" s="15"/>
      <c r="P20" s="13"/>
    </row>
    <row r="21" spans="1:16" x14ac:dyDescent="0.3">
      <c r="A21" s="6">
        <v>13</v>
      </c>
      <c r="B21" s="1" t="s">
        <v>35</v>
      </c>
      <c r="C21" s="6" t="s">
        <v>11</v>
      </c>
      <c r="D21" s="6">
        <v>1</v>
      </c>
      <c r="E21" s="18">
        <v>520</v>
      </c>
      <c r="F21" s="9">
        <f t="shared" si="0"/>
        <v>520</v>
      </c>
      <c r="G21" s="25">
        <v>0</v>
      </c>
      <c r="H21" s="26">
        <f t="shared" si="1"/>
        <v>0</v>
      </c>
      <c r="I21" s="29"/>
      <c r="O21" s="15"/>
      <c r="P21" s="13"/>
    </row>
    <row r="22" spans="1:16" ht="18" customHeight="1" x14ac:dyDescent="0.3">
      <c r="A22" s="33" t="s">
        <v>6</v>
      </c>
      <c r="B22" s="34"/>
      <c r="C22" s="34"/>
      <c r="D22" s="34"/>
      <c r="E22" s="35"/>
      <c r="F22" s="9">
        <f>SUM(F9:F21)</f>
        <v>237454</v>
      </c>
      <c r="G22" s="26"/>
      <c r="H22" s="26">
        <f>SUM(H9:H21)</f>
        <v>24206</v>
      </c>
      <c r="I22" s="13"/>
      <c r="J22" s="13"/>
      <c r="O22" s="15"/>
      <c r="P22" s="13"/>
    </row>
    <row r="23" spans="1:16" ht="18" customHeight="1" x14ac:dyDescent="0.3">
      <c r="A23" s="40" t="s">
        <v>38</v>
      </c>
      <c r="B23" s="41"/>
      <c r="C23" s="41"/>
      <c r="D23" s="41"/>
      <c r="E23" s="42"/>
      <c r="F23" s="9">
        <f>F24-F22</f>
        <v>56988.960000000021</v>
      </c>
      <c r="G23" s="26"/>
      <c r="H23" s="26">
        <f>H24-H22</f>
        <v>5809.4399999999987</v>
      </c>
    </row>
    <row r="24" spans="1:16" ht="18" customHeight="1" x14ac:dyDescent="0.3">
      <c r="A24" s="33" t="s">
        <v>7</v>
      </c>
      <c r="B24" s="34"/>
      <c r="C24" s="34"/>
      <c r="D24" s="34"/>
      <c r="E24" s="35"/>
      <c r="F24" s="10">
        <f>F22*1.24</f>
        <v>294442.96000000002</v>
      </c>
      <c r="G24" s="26"/>
      <c r="H24" s="28">
        <f>H22*1.24</f>
        <v>30015.439999999999</v>
      </c>
      <c r="J24" s="30"/>
      <c r="O24" s="15"/>
      <c r="P24" s="24"/>
    </row>
    <row r="25" spans="1:16" ht="18" customHeight="1" x14ac:dyDescent="0.3">
      <c r="O25" s="15"/>
      <c r="P25" s="24"/>
    </row>
    <row r="26" spans="1:16" s="19" customFormat="1" ht="15.6" customHeight="1" x14ac:dyDescent="0.25">
      <c r="B26" s="31" t="s">
        <v>12</v>
      </c>
      <c r="C26" s="31" t="s">
        <v>15</v>
      </c>
      <c r="D26" s="31"/>
      <c r="E26" s="31"/>
      <c r="F26" s="31"/>
      <c r="G26" s="31" t="s">
        <v>16</v>
      </c>
    </row>
    <row r="27" spans="1:16" s="20" customFormat="1" x14ac:dyDescent="0.3">
      <c r="A27"/>
      <c r="B27" s="31" t="s">
        <v>13</v>
      </c>
      <c r="C27" s="31" t="s">
        <v>36</v>
      </c>
      <c r="D27" s="31"/>
      <c r="E27" s="31"/>
      <c r="F27" s="31"/>
      <c r="G27" s="31" t="s">
        <v>17</v>
      </c>
    </row>
    <row r="28" spans="1:16" s="20" customFormat="1" x14ac:dyDescent="0.3">
      <c r="A28" s="44"/>
      <c r="B28" s="31" t="s">
        <v>18</v>
      </c>
      <c r="C28" s="31" t="s">
        <v>37</v>
      </c>
      <c r="D28" s="31"/>
      <c r="E28" s="31"/>
      <c r="F28" s="31"/>
      <c r="G28" s="31" t="s">
        <v>21</v>
      </c>
    </row>
    <row r="29" spans="1:16" s="20" customFormat="1" x14ac:dyDescent="0.3">
      <c r="A29" s="2"/>
      <c r="B29" s="31" t="s">
        <v>14</v>
      </c>
      <c r="C29" s="31" t="s">
        <v>14</v>
      </c>
      <c r="D29" s="31"/>
      <c r="E29" s="31"/>
      <c r="F29" s="31"/>
      <c r="G29" s="31" t="s">
        <v>14</v>
      </c>
    </row>
    <row r="30" spans="1:16" s="20" customFormat="1" x14ac:dyDescent="0.3">
      <c r="B30" s="21"/>
      <c r="C30" s="22"/>
      <c r="F30"/>
      <c r="G30"/>
    </row>
    <row r="31" spans="1:16" s="20" customFormat="1" ht="13.2" x14ac:dyDescent="0.25">
      <c r="B31" s="21"/>
      <c r="C31" s="22"/>
    </row>
    <row r="32" spans="1:16" s="20" customFormat="1" ht="13.2" x14ac:dyDescent="0.25">
      <c r="B32" s="21"/>
      <c r="C32" s="22"/>
    </row>
    <row r="33" spans="1:7" s="20" customFormat="1" ht="13.2" x14ac:dyDescent="0.25">
      <c r="B33" s="21"/>
      <c r="C33" s="22"/>
    </row>
    <row r="34" spans="1:7" s="20" customFormat="1" x14ac:dyDescent="0.3">
      <c r="B34" s="21"/>
      <c r="C34" s="22"/>
      <c r="F34"/>
      <c r="G34"/>
    </row>
    <row r="35" spans="1:7" s="20" customFormat="1" ht="13.2" x14ac:dyDescent="0.25">
      <c r="B35" s="21"/>
      <c r="C35" s="22"/>
    </row>
    <row r="36" spans="1:7" s="20" customFormat="1" ht="13.2" x14ac:dyDescent="0.25">
      <c r="B36" s="21"/>
      <c r="C36" s="22"/>
    </row>
    <row r="37" spans="1:7" s="20" customFormat="1" ht="13.2" x14ac:dyDescent="0.25">
      <c r="A37" s="23"/>
      <c r="B37" s="21"/>
      <c r="C37" s="22"/>
    </row>
    <row r="38" spans="1:7" s="20" customFormat="1" ht="13.2" x14ac:dyDescent="0.25">
      <c r="A38" s="23"/>
      <c r="B38" s="21"/>
      <c r="C38" s="22"/>
    </row>
    <row r="39" spans="1:7" s="20" customFormat="1" ht="13.2" x14ac:dyDescent="0.25">
      <c r="A39" s="23"/>
      <c r="B39" s="21"/>
      <c r="C39" s="22"/>
    </row>
    <row r="40" spans="1:7" s="20" customFormat="1" ht="13.2" x14ac:dyDescent="0.25">
      <c r="A40" s="23"/>
      <c r="B40" s="21"/>
      <c r="C40" s="22"/>
    </row>
    <row r="41" spans="1:7" s="20" customFormat="1" ht="13.2" x14ac:dyDescent="0.25">
      <c r="A41" s="23"/>
      <c r="B41" s="21"/>
      <c r="C41" s="22"/>
    </row>
    <row r="42" spans="1:7" s="20" customFormat="1" ht="13.2" x14ac:dyDescent="0.25">
      <c r="A42" s="23"/>
      <c r="B42" s="21"/>
      <c r="C42" s="22"/>
    </row>
    <row r="43" spans="1:7" s="20" customFormat="1" ht="13.2" x14ac:dyDescent="0.25">
      <c r="A43" s="23"/>
      <c r="B43" s="21"/>
      <c r="C43" s="22"/>
    </row>
    <row r="44" spans="1:7" s="20" customFormat="1" ht="13.2" x14ac:dyDescent="0.25">
      <c r="A44" s="23"/>
      <c r="B44" s="21"/>
      <c r="C44" s="22"/>
    </row>
    <row r="45" spans="1:7" s="20" customFormat="1" ht="13.2" x14ac:dyDescent="0.25">
      <c r="A45" s="23"/>
      <c r="B45" s="21"/>
      <c r="C45" s="22"/>
    </row>
    <row r="46" spans="1:7" s="20" customFormat="1" ht="13.2" x14ac:dyDescent="0.25">
      <c r="A46" s="23"/>
      <c r="B46" s="21"/>
      <c r="C46" s="22"/>
    </row>
    <row r="47" spans="1:7" s="20" customFormat="1" ht="13.2" x14ac:dyDescent="0.25">
      <c r="A47" s="23"/>
      <c r="B47" s="21"/>
      <c r="C47" s="22"/>
    </row>
    <row r="48" spans="1:7" s="20" customFormat="1" ht="13.2" x14ac:dyDescent="0.25">
      <c r="A48" s="23"/>
      <c r="B48" s="21"/>
      <c r="C48" s="22"/>
    </row>
    <row r="49" spans="1:3" s="20" customFormat="1" ht="13.2" x14ac:dyDescent="0.25">
      <c r="A49" s="23"/>
      <c r="B49" s="21"/>
      <c r="C49" s="22"/>
    </row>
    <row r="68" spans="1:6" ht="18" customHeight="1" x14ac:dyDescent="0.3"/>
    <row r="69" spans="1:6" s="11" customFormat="1" ht="18" customHeight="1" x14ac:dyDescent="0.3">
      <c r="A69"/>
      <c r="B69"/>
      <c r="C69"/>
      <c r="D69"/>
      <c r="E69"/>
      <c r="F69"/>
    </row>
    <row r="71" spans="1:6" ht="18" customHeight="1" x14ac:dyDescent="0.3"/>
    <row r="73" spans="1:6" ht="18" customHeight="1" x14ac:dyDescent="0.3"/>
    <row r="75" spans="1:6" ht="18" customHeight="1" x14ac:dyDescent="0.3"/>
    <row r="81" spans="1:12" ht="18" customHeight="1" x14ac:dyDescent="0.3"/>
    <row r="82" spans="1:12" s="11" customFormat="1" x14ac:dyDescent="0.3">
      <c r="A82"/>
      <c r="B82"/>
      <c r="C82"/>
      <c r="D82"/>
      <c r="E82"/>
      <c r="F82"/>
      <c r="G82" s="12"/>
      <c r="H82" s="12"/>
      <c r="I82" s="12"/>
      <c r="J82" s="12"/>
      <c r="K82" s="12"/>
      <c r="L82" s="12"/>
    </row>
    <row r="84" spans="1:12" x14ac:dyDescent="0.3">
      <c r="G84" s="2"/>
      <c r="H84" s="2"/>
      <c r="I84" s="2"/>
      <c r="J84" s="2"/>
      <c r="K84" s="2"/>
      <c r="L84" s="2"/>
    </row>
    <row r="85" spans="1:12" x14ac:dyDescent="0.3">
      <c r="G85" s="2"/>
      <c r="H85" s="2"/>
      <c r="I85" s="2"/>
      <c r="J85" s="2"/>
      <c r="K85" s="2"/>
      <c r="L85" s="2"/>
    </row>
    <row r="86" spans="1:12" x14ac:dyDescent="0.3">
      <c r="G86" s="2"/>
      <c r="H86" s="2"/>
      <c r="I86" s="2"/>
      <c r="J86" s="2"/>
      <c r="K86" s="2"/>
      <c r="L86" s="2"/>
    </row>
    <row r="87" spans="1:12" x14ac:dyDescent="0.3">
      <c r="G87" s="2"/>
      <c r="H87" s="2"/>
      <c r="I87" s="2"/>
      <c r="J87" s="2"/>
      <c r="K87" s="2"/>
      <c r="L87" s="2"/>
    </row>
    <row r="89" spans="1:12" ht="18" customHeight="1" x14ac:dyDescent="0.3"/>
    <row r="90" spans="1:12" ht="18" customHeight="1" x14ac:dyDescent="0.3"/>
    <row r="91" spans="1:12" ht="18" customHeight="1" x14ac:dyDescent="0.3"/>
    <row r="92" spans="1:12" ht="18" customHeight="1" x14ac:dyDescent="0.3"/>
    <row r="93" spans="1:12" ht="18" customHeight="1" x14ac:dyDescent="0.3"/>
    <row r="94" spans="1:12" ht="18" customHeight="1" x14ac:dyDescent="0.3"/>
    <row r="98" spans="1:6" s="11" customFormat="1" x14ac:dyDescent="0.3">
      <c r="A98"/>
      <c r="B98"/>
      <c r="C98"/>
      <c r="D98"/>
      <c r="E98"/>
      <c r="F98"/>
    </row>
    <row r="104" spans="1:6" s="11" customFormat="1" x14ac:dyDescent="0.3">
      <c r="A104"/>
      <c r="B104"/>
      <c r="C104"/>
      <c r="D104"/>
      <c r="E104"/>
      <c r="F104"/>
    </row>
  </sheetData>
  <mergeCells count="6">
    <mergeCell ref="A24:E24"/>
    <mergeCell ref="A1:F1"/>
    <mergeCell ref="A6:F6"/>
    <mergeCell ref="A5:F5"/>
    <mergeCell ref="A23:E23"/>
    <mergeCell ref="A22:E22"/>
  </mergeCells>
  <phoneticPr fontId="1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2025-10-01T06:35:24Z</dcterms:modified>
</cp:coreProperties>
</file>